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290" windowHeight="9555" activeTab="1"/>
  </bookViews>
  <sheets>
    <sheet name="образов" sheetId="4" r:id="rId1"/>
    <sheet name="поясн к нд план" sheetId="5" r:id="rId2"/>
  </sheets>
  <definedNames>
    <definedName name="_xlnm.Print_Titles" localSheetId="0">образов!$8:$9</definedName>
    <definedName name="_xlnm.Print_Area" localSheetId="0">образов!$A$1:$I$30</definedName>
    <definedName name="_xlnm.Print_Area" localSheetId="1">'поясн к нд план'!$A$1:$I$15</definedName>
  </definedNames>
  <calcPr calcId="145621"/>
</workbook>
</file>

<file path=xl/calcChain.xml><?xml version="1.0" encoding="utf-8"?>
<calcChain xmlns="http://schemas.openxmlformats.org/spreadsheetml/2006/main">
  <c r="H11" i="4"/>
  <c r="G11"/>
  <c r="F11"/>
  <c r="E11"/>
  <c r="D11"/>
  <c r="E12" s="1"/>
  <c r="C11"/>
  <c r="C13"/>
  <c r="H13"/>
  <c r="G13"/>
  <c r="F13"/>
  <c r="E13"/>
  <c r="D13"/>
  <c r="G9" i="5"/>
  <c r="H9" s="1"/>
  <c r="G8"/>
  <c r="H8" s="1"/>
  <c r="E9"/>
  <c r="E8"/>
  <c r="E18" i="4"/>
  <c r="F18"/>
  <c r="G18"/>
  <c r="H18"/>
  <c r="D18"/>
  <c r="D14"/>
  <c r="E14"/>
  <c r="F14"/>
  <c r="G14"/>
  <c r="H14"/>
  <c r="C14"/>
  <c r="F12"/>
  <c r="H20"/>
  <c r="G20"/>
  <c r="F20"/>
  <c r="E20"/>
  <c r="D20"/>
  <c r="H12" l="1"/>
  <c r="G12"/>
  <c r="D12"/>
</calcChain>
</file>

<file path=xl/sharedStrings.xml><?xml version="1.0" encoding="utf-8"?>
<sst xmlns="http://schemas.openxmlformats.org/spreadsheetml/2006/main" count="80" uniqueCount="60">
  <si>
    <t>наименование городского округа, муниципального района</t>
  </si>
  <si>
    <t>Показатели</t>
  </si>
  <si>
    <t>Единица измерения</t>
  </si>
  <si>
    <t>отчет</t>
  </si>
  <si>
    <t>оценка</t>
  </si>
  <si>
    <t>прогноз</t>
  </si>
  <si>
    <t>в % к пред. г.</t>
  </si>
  <si>
    <t>Ввод в эксплуатацию:</t>
  </si>
  <si>
    <t>общеобразовательных школ</t>
  </si>
  <si>
    <t>мест</t>
  </si>
  <si>
    <t>детских  дошкольных учреждений</t>
  </si>
  <si>
    <t>человек</t>
  </si>
  <si>
    <t>Численность населения в возрасте 1-6 лет (за исключением школьников)</t>
  </si>
  <si>
    <t xml:space="preserve">мест </t>
  </si>
  <si>
    <t>Количество групп альтернативных моделей дошкольного образования</t>
  </si>
  <si>
    <t>единиц</t>
  </si>
  <si>
    <t xml:space="preserve"> %</t>
  </si>
  <si>
    <t>Детские дошкольные учреждения</t>
  </si>
  <si>
    <t xml:space="preserve">Обеспеченность:  </t>
  </si>
  <si>
    <t>мест на 1000 детей в возрасте 1-6 лет</t>
  </si>
  <si>
    <t xml:space="preserve">дошкольными  образовательными учреждениями </t>
  </si>
  <si>
    <t>Охват детей в возрасте 1-6 лет дошкольными образовательными  учреждениями</t>
  </si>
  <si>
    <t xml:space="preserve">Численность детей в дошкольных образовательных учреждениях </t>
  </si>
  <si>
    <t>Численность обучающихся в учреждениях общего образования</t>
  </si>
  <si>
    <t>наименование показателей</t>
  </si>
  <si>
    <t>2011 год</t>
  </si>
  <si>
    <t xml:space="preserve">Причины невыполнения (менее 100%) и значительного  перевыполнения (более 115%) </t>
  </si>
  <si>
    <t xml:space="preserve"> прогноз</t>
  </si>
  <si>
    <t>% выполнения</t>
  </si>
  <si>
    <t>плановый темп роста</t>
  </si>
  <si>
    <t>фактический темп роста</t>
  </si>
  <si>
    <t>отклонение фактического темпа роста от планового</t>
  </si>
  <si>
    <t>Показатели социальной сферы</t>
  </si>
  <si>
    <t>Проверка отчетных показателей</t>
  </si>
  <si>
    <t>Отчет</t>
  </si>
  <si>
    <t>Разница</t>
  </si>
  <si>
    <t>Замечания</t>
  </si>
  <si>
    <t xml:space="preserve">Причины снижения (менее 100%) или значительного роста показателей </t>
  </si>
  <si>
    <t>Прогноз согласован с заместителем главы по экономике</t>
  </si>
  <si>
    <t>ФИО, телефон</t>
  </si>
  <si>
    <t>исполнитель</t>
  </si>
  <si>
    <t>Телефон для справок:   268-46-68 Летич Наталья Николаевна</t>
  </si>
  <si>
    <t>Согласовано с заместителем главы по экономике</t>
  </si>
  <si>
    <t xml:space="preserve">Основные показатели прогноза по развитию образования до 2016 года  </t>
  </si>
  <si>
    <t>2011год</t>
  </si>
  <si>
    <t>2012 год</t>
  </si>
  <si>
    <t xml:space="preserve">                                                                                  по </t>
  </si>
  <si>
    <t>Основные показатели, представляемые для разработки уточненного прогноза социально-экономического развития Краснодарского края                                                                           на 2014 год и на период до 2016 года.</t>
  </si>
  <si>
    <t>ВЫПОЛНЕНИЕ ИНДИКАТИВНОГО ПЛАНА НА 2012 ГОД  И НА ПЛАНОВЫЙ ПЕРИОД 2013 И 2014 ГОДОВ</t>
  </si>
  <si>
    <t>детей, приходящихся на 100 мест в дошкольных образовательных учреждениях</t>
  </si>
  <si>
    <t>Таблица № 15 а</t>
  </si>
  <si>
    <t>(Постановление ЗСК Краснодарского края от 16 ноября 2011 года № 2878-П)</t>
  </si>
  <si>
    <r>
      <t>Количество мест в учреждениях дошкольного образования,</t>
    </r>
    <r>
      <rPr>
        <sz val="11"/>
        <rFont val="Times New Roman"/>
        <family val="1"/>
        <charset val="204"/>
      </rPr>
      <t xml:space="preserve"> единиц</t>
    </r>
  </si>
  <si>
    <r>
      <t xml:space="preserve">Количество групп альтернативных моделей дошкольного образования, </t>
    </r>
    <r>
      <rPr>
        <sz val="11"/>
        <rFont val="Times New Roman"/>
        <family val="1"/>
        <charset val="204"/>
      </rPr>
      <t>единиц</t>
    </r>
  </si>
  <si>
    <t>Братишкин Виктор Федорович тел:8(86195) 3-02-85</t>
  </si>
  <si>
    <t>Д.Г.Овчаренко</t>
  </si>
  <si>
    <t>ЗАМЕЧАНИЯ</t>
  </si>
  <si>
    <t>!</t>
  </si>
  <si>
    <t>,</t>
  </si>
  <si>
    <t>СОГЛАСОВАНО С ЗАМЕЧАНИЯМИ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</si>
</sst>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43" fontId="3" fillId="0" borderId="0" applyFont="0" applyFill="0" applyBorder="0" applyAlignment="0" applyProtection="0"/>
  </cellStyleXfs>
  <cellXfs count="99">
    <xf numFmtId="0" fontId="0" fillId="0" borderId="0" xfId="0"/>
    <xf numFmtId="164" fontId="5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4" applyNumberFormat="1" applyFont="1" applyFill="1" applyBorder="1" applyAlignment="1" applyProtection="1">
      <alignment horizontal="center" vertical="center" wrapText="1"/>
      <protection locked="0"/>
    </xf>
    <xf numFmtId="164" fontId="7" fillId="3" borderId="6" xfId="4" applyNumberFormat="1" applyFont="1" applyFill="1" applyBorder="1" applyAlignment="1" applyProtection="1">
      <alignment horizontal="center" vertical="center" wrapText="1"/>
      <protection locked="0"/>
    </xf>
    <xf numFmtId="164" fontId="7" fillId="4" borderId="1" xfId="4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4" applyNumberFormat="1" applyFont="1" applyFill="1" applyBorder="1" applyAlignment="1" applyProtection="1">
      <alignment horizontal="center" vertical="center" wrapText="1"/>
      <protection locked="0"/>
    </xf>
    <xf numFmtId="164" fontId="2" fillId="4" borderId="1" xfId="4" applyNumberFormat="1" applyFont="1" applyFill="1" applyBorder="1" applyAlignment="1" applyProtection="1">
      <alignment horizontal="right" vertical="center" wrapText="1"/>
      <protection locked="0"/>
    </xf>
    <xf numFmtId="164" fontId="5" fillId="4" borderId="1" xfId="4" applyNumberFormat="1" applyFont="1" applyFill="1" applyBorder="1" applyAlignment="1" applyProtection="1">
      <alignment horizontal="right" vertical="center" wrapText="1"/>
      <protection locked="0"/>
    </xf>
    <xf numFmtId="164" fontId="9" fillId="4" borderId="1" xfId="4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1" applyFont="1" applyFill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 wrapText="1"/>
      <protection locked="0"/>
    </xf>
    <xf numFmtId="0" fontId="5" fillId="0" borderId="0" xfId="1" applyFont="1" applyFill="1" applyAlignment="1" applyProtection="1">
      <alignment vertical="center" wrapText="1"/>
      <protection locked="0"/>
    </xf>
    <xf numFmtId="0" fontId="2" fillId="0" borderId="0" xfId="1" applyFont="1" applyAlignment="1" applyProtection="1">
      <alignment vertical="center" wrapText="1"/>
      <protection locked="0"/>
    </xf>
    <xf numFmtId="164" fontId="2" fillId="0" borderId="1" xfId="1" applyNumberFormat="1" applyFont="1" applyBorder="1" applyAlignment="1" applyProtection="1">
      <alignment vertical="center" wrapText="1"/>
      <protection locked="0"/>
    </xf>
    <xf numFmtId="0" fontId="2" fillId="0" borderId="1" xfId="1" applyFont="1" applyBorder="1" applyAlignment="1" applyProtection="1">
      <alignment vertical="center" wrapText="1"/>
      <protection locked="0"/>
    </xf>
    <xf numFmtId="0" fontId="2" fillId="0" borderId="1" xfId="1" applyFont="1" applyBorder="1" applyAlignment="1" applyProtection="1">
      <alignment horizontal="left" vertical="center" wrapText="1"/>
      <protection locked="0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 wrapText="1"/>
      <protection locked="0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1" fontId="2" fillId="0" borderId="1" xfId="1" applyNumberFormat="1" applyFont="1" applyBorder="1" applyAlignment="1" applyProtection="1">
      <alignment vertical="center" wrapText="1"/>
      <protection locked="0"/>
    </xf>
    <xf numFmtId="0" fontId="2" fillId="0" borderId="1" xfId="1" applyFont="1" applyFill="1" applyBorder="1" applyAlignment="1" applyProtection="1">
      <alignment vertical="center" wrapText="1"/>
      <protection locked="0"/>
    </xf>
    <xf numFmtId="0" fontId="7" fillId="0" borderId="1" xfId="1" applyFont="1" applyFill="1" applyBorder="1" applyAlignment="1" applyProtection="1">
      <alignment vertical="center" wrapText="1"/>
      <protection locked="0"/>
    </xf>
    <xf numFmtId="2" fontId="2" fillId="0" borderId="1" xfId="1" applyNumberFormat="1" applyFont="1" applyBorder="1" applyAlignment="1" applyProtection="1">
      <alignment vertical="center" wrapText="1"/>
      <protection locked="0"/>
    </xf>
    <xf numFmtId="0" fontId="10" fillId="0" borderId="0" xfId="1" applyFont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vertical="center" wrapText="1"/>
    </xf>
    <xf numFmtId="164" fontId="5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vertical="center" wrapText="1"/>
    </xf>
    <xf numFmtId="164" fontId="5" fillId="0" borderId="0" xfId="0" applyNumberFormat="1" applyFont="1" applyFill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5" fillId="0" borderId="6" xfId="1" applyFont="1" applyFill="1" applyBorder="1" applyAlignment="1" applyProtection="1">
      <alignment horizontal="center" vertical="center" wrapText="1"/>
      <protection locked="0"/>
    </xf>
    <xf numFmtId="0" fontId="11" fillId="0" borderId="6" xfId="1" applyFont="1" applyBorder="1" applyAlignment="1" applyProtection="1">
      <alignment horizontal="center" vertical="center" wrapText="1"/>
      <protection locked="0"/>
    </xf>
    <xf numFmtId="0" fontId="5" fillId="0" borderId="6" xfId="1" applyFont="1" applyBorder="1" applyAlignment="1" applyProtection="1">
      <alignment horizontal="center" vertical="center" wrapText="1"/>
      <protection locked="0"/>
    </xf>
    <xf numFmtId="0" fontId="5" fillId="0" borderId="11" xfId="1" applyFont="1" applyFill="1" applyBorder="1" applyAlignment="1" applyProtection="1">
      <alignment horizontal="center" vertical="center" wrapText="1"/>
      <protection locked="0"/>
    </xf>
    <xf numFmtId="0" fontId="5" fillId="0" borderId="11" xfId="1" applyFont="1" applyBorder="1" applyAlignment="1" applyProtection="1">
      <alignment horizontal="center" vertical="center" wrapText="1"/>
      <protection locked="0"/>
    </xf>
    <xf numFmtId="0" fontId="5" fillId="0" borderId="14" xfId="1" applyFont="1" applyBorder="1" applyAlignment="1" applyProtection="1">
      <alignment horizontal="center" vertical="center" wrapText="1"/>
      <protection locked="0"/>
    </xf>
    <xf numFmtId="0" fontId="4" fillId="0" borderId="0" xfId="0" applyFont="1"/>
    <xf numFmtId="0" fontId="12" fillId="0" borderId="0" xfId="0" applyFont="1"/>
    <xf numFmtId="0" fontId="4" fillId="0" borderId="0" xfId="0" applyFont="1" applyAlignment="1">
      <alignment horizontal="left"/>
    </xf>
    <xf numFmtId="0" fontId="2" fillId="0" borderId="16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2" fillId="0" borderId="16" xfId="3" applyFont="1" applyFill="1" applyBorder="1" applyAlignment="1">
      <alignment horizontal="center" vertical="center" wrapText="1"/>
    </xf>
    <xf numFmtId="0" fontId="2" fillId="2" borderId="16" xfId="3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 indent="1"/>
    </xf>
    <xf numFmtId="0" fontId="2" fillId="0" borderId="0" xfId="0" applyFont="1" applyFill="1" applyAlignment="1" applyProtection="1">
      <alignment horizontal="left" vertical="center" wrapText="1" indent="1"/>
    </xf>
    <xf numFmtId="0" fontId="2" fillId="0" borderId="0" xfId="0" applyFont="1" applyFill="1" applyAlignment="1" applyProtection="1">
      <alignment horizontal="left" vertical="center" wrapText="1" indent="1"/>
    </xf>
    <xf numFmtId="0" fontId="2" fillId="0" borderId="0" xfId="0" applyFont="1" applyFill="1" applyAlignment="1" applyProtection="1">
      <alignment horizontal="left" wrapText="1" indent="1"/>
    </xf>
    <xf numFmtId="0" fontId="13" fillId="0" borderId="0" xfId="3" applyFont="1" applyFill="1" applyAlignment="1">
      <alignment horizontal="center" wrapText="1"/>
    </xf>
    <xf numFmtId="0" fontId="13" fillId="0" borderId="0" xfId="1" applyFont="1" applyFill="1" applyBorder="1" applyAlignment="1">
      <alignment horizontal="center" vertical="center" wrapText="1"/>
    </xf>
    <xf numFmtId="0" fontId="13" fillId="0" borderId="21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 applyProtection="1">
      <alignment wrapText="1"/>
    </xf>
    <xf numFmtId="0" fontId="13" fillId="0" borderId="1" xfId="1" applyFont="1" applyFill="1" applyBorder="1" applyAlignment="1" applyProtection="1">
      <alignment wrapText="1"/>
    </xf>
    <xf numFmtId="0" fontId="13" fillId="0" borderId="0" xfId="0" applyFont="1" applyFill="1" applyAlignment="1" applyProtection="1">
      <alignment horizontal="left" wrapText="1" indent="1"/>
    </xf>
    <xf numFmtId="164" fontId="15" fillId="0" borderId="1" xfId="1" applyNumberFormat="1" applyFont="1" applyBorder="1" applyAlignment="1" applyProtection="1">
      <alignment vertical="center" wrapText="1"/>
      <protection locked="0"/>
    </xf>
    <xf numFmtId="0" fontId="15" fillId="0" borderId="0" xfId="1" applyFont="1" applyFill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" fontId="15" fillId="0" borderId="1" xfId="1" applyNumberFormat="1" applyFont="1" applyBorder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horizontal="left" vertical="center" wrapText="1" indent="1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164" fontId="5" fillId="0" borderId="3" xfId="4" applyNumberFormat="1" applyFont="1" applyFill="1" applyBorder="1" applyAlignment="1" applyProtection="1">
      <alignment horizontal="center" vertical="center" wrapText="1"/>
      <protection locked="0"/>
    </xf>
    <xf numFmtId="164" fontId="5" fillId="0" borderId="4" xfId="4" applyNumberFormat="1" applyFont="1" applyFill="1" applyBorder="1" applyAlignment="1" applyProtection="1">
      <alignment horizontal="center" vertical="center" wrapText="1"/>
      <protection locked="0"/>
    </xf>
    <xf numFmtId="164" fontId="5" fillId="0" borderId="5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Border="1" applyAlignment="1" applyProtection="1">
      <alignment horizontal="center" vertical="center" wrapText="1"/>
      <protection locked="0"/>
    </xf>
    <xf numFmtId="0" fontId="6" fillId="0" borderId="9" xfId="1" applyFont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right" vertical="center" wrapText="1"/>
      <protection locked="0"/>
    </xf>
    <xf numFmtId="0" fontId="5" fillId="0" borderId="12" xfId="1" applyFont="1" applyBorder="1" applyAlignment="1" applyProtection="1">
      <alignment horizontal="center" vertical="center" wrapText="1"/>
      <protection locked="0"/>
    </xf>
    <xf numFmtId="0" fontId="5" fillId="0" borderId="15" xfId="1" applyFont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center" wrapText="1"/>
      <protection locked="0"/>
    </xf>
    <xf numFmtId="0" fontId="2" fillId="0" borderId="0" xfId="1" applyFont="1" applyFill="1" applyBorder="1" applyAlignment="1" applyProtection="1">
      <alignment horizontal="left" vertical="center" wrapText="1" indent="4"/>
      <protection locked="0"/>
    </xf>
    <xf numFmtId="0" fontId="2" fillId="0" borderId="21" xfId="1" applyFont="1" applyFill="1" applyBorder="1" applyAlignment="1" applyProtection="1">
      <alignment horizontal="center" vertical="top" wrapText="1"/>
      <protection locked="0"/>
    </xf>
    <xf numFmtId="0" fontId="5" fillId="0" borderId="10" xfId="1" applyFont="1" applyFill="1" applyBorder="1" applyAlignment="1" applyProtection="1">
      <alignment horizontal="center" vertical="center" wrapText="1"/>
      <protection locked="0"/>
    </xf>
    <xf numFmtId="0" fontId="5" fillId="0" borderId="13" xfId="1" applyFont="1" applyFill="1" applyBorder="1" applyAlignment="1" applyProtection="1">
      <alignment horizontal="center" vertical="center" wrapText="1"/>
      <protection locked="0"/>
    </xf>
    <xf numFmtId="0" fontId="11" fillId="0" borderId="11" xfId="1" applyFont="1" applyFill="1" applyBorder="1" applyAlignment="1" applyProtection="1">
      <alignment horizontal="center" vertical="center" wrapText="1"/>
      <protection locked="0"/>
    </xf>
    <xf numFmtId="0" fontId="11" fillId="0" borderId="14" xfId="1" applyFont="1" applyFill="1" applyBorder="1" applyAlignment="1" applyProtection="1">
      <alignment horizontal="center" vertical="center" wrapText="1"/>
      <protection locked="0"/>
    </xf>
    <xf numFmtId="0" fontId="5" fillId="0" borderId="11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</xf>
    <xf numFmtId="0" fontId="13" fillId="0" borderId="0" xfId="3" applyFont="1" applyFill="1" applyAlignment="1">
      <alignment horizontal="center" wrapText="1"/>
    </xf>
    <xf numFmtId="0" fontId="13" fillId="0" borderId="21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5" fillId="0" borderId="19" xfId="3" applyFont="1" applyBorder="1" applyAlignment="1">
      <alignment horizontal="center" vertical="center"/>
    </xf>
    <xf numFmtId="0" fontId="5" fillId="0" borderId="20" xfId="3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center"/>
    </xf>
    <xf numFmtId="0" fontId="15" fillId="0" borderId="17" xfId="3" applyFont="1" applyFill="1" applyBorder="1" applyAlignment="1">
      <alignment horizontal="center" vertical="center" wrapText="1"/>
    </xf>
    <xf numFmtId="0" fontId="15" fillId="0" borderId="18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4"/>
    <cellStyle name="Обычный 5" xfId="3"/>
    <cellStyle name="Процентный 2" xfId="2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view="pageBreakPreview" topLeftCell="A7" zoomScaleNormal="100" zoomScaleSheetLayoutView="100" workbookViewId="0"/>
  </sheetViews>
  <sheetFormatPr defaultRowHeight="12.75"/>
  <cols>
    <col min="1" max="1" width="33.5703125" style="12" customWidth="1"/>
    <col min="2" max="2" width="13.140625" style="23" customWidth="1"/>
    <col min="3" max="8" width="9.28515625" style="12" customWidth="1"/>
    <col min="9" max="9" width="44.5703125" style="12" customWidth="1"/>
    <col min="10" max="10" width="30.28515625" style="12" customWidth="1"/>
    <col min="11" max="14" width="0" style="12" hidden="1" customWidth="1"/>
    <col min="15" max="256" width="9.140625" style="12"/>
    <col min="257" max="257" width="31.85546875" style="12" customWidth="1"/>
    <col min="258" max="258" width="11.28515625" style="12" customWidth="1"/>
    <col min="259" max="259" width="8.140625" style="12" customWidth="1"/>
    <col min="260" max="260" width="8.28515625" style="12" customWidth="1"/>
    <col min="261" max="262" width="8.140625" style="12" customWidth="1"/>
    <col min="263" max="263" width="8" style="12" customWidth="1"/>
    <col min="264" max="264" width="8.140625" style="12" customWidth="1"/>
    <col min="265" max="512" width="9.140625" style="12"/>
    <col min="513" max="513" width="31.85546875" style="12" customWidth="1"/>
    <col min="514" max="514" width="11.28515625" style="12" customWidth="1"/>
    <col min="515" max="515" width="8.140625" style="12" customWidth="1"/>
    <col min="516" max="516" width="8.28515625" style="12" customWidth="1"/>
    <col min="517" max="518" width="8.140625" style="12" customWidth="1"/>
    <col min="519" max="519" width="8" style="12" customWidth="1"/>
    <col min="520" max="520" width="8.140625" style="12" customWidth="1"/>
    <col min="521" max="768" width="9.140625" style="12"/>
    <col min="769" max="769" width="31.85546875" style="12" customWidth="1"/>
    <col min="770" max="770" width="11.28515625" style="12" customWidth="1"/>
    <col min="771" max="771" width="8.140625" style="12" customWidth="1"/>
    <col min="772" max="772" width="8.28515625" style="12" customWidth="1"/>
    <col min="773" max="774" width="8.140625" style="12" customWidth="1"/>
    <col min="775" max="775" width="8" style="12" customWidth="1"/>
    <col min="776" max="776" width="8.140625" style="12" customWidth="1"/>
    <col min="777" max="1024" width="9.140625" style="12"/>
    <col min="1025" max="1025" width="31.85546875" style="12" customWidth="1"/>
    <col min="1026" max="1026" width="11.28515625" style="12" customWidth="1"/>
    <col min="1027" max="1027" width="8.140625" style="12" customWidth="1"/>
    <col min="1028" max="1028" width="8.28515625" style="12" customWidth="1"/>
    <col min="1029" max="1030" width="8.140625" style="12" customWidth="1"/>
    <col min="1031" max="1031" width="8" style="12" customWidth="1"/>
    <col min="1032" max="1032" width="8.140625" style="12" customWidth="1"/>
    <col min="1033" max="1280" width="9.140625" style="12"/>
    <col min="1281" max="1281" width="31.85546875" style="12" customWidth="1"/>
    <col min="1282" max="1282" width="11.28515625" style="12" customWidth="1"/>
    <col min="1283" max="1283" width="8.140625" style="12" customWidth="1"/>
    <col min="1284" max="1284" width="8.28515625" style="12" customWidth="1"/>
    <col min="1285" max="1286" width="8.140625" style="12" customWidth="1"/>
    <col min="1287" max="1287" width="8" style="12" customWidth="1"/>
    <col min="1288" max="1288" width="8.140625" style="12" customWidth="1"/>
    <col min="1289" max="1536" width="9.140625" style="12"/>
    <col min="1537" max="1537" width="31.85546875" style="12" customWidth="1"/>
    <col min="1538" max="1538" width="11.28515625" style="12" customWidth="1"/>
    <col min="1539" max="1539" width="8.140625" style="12" customWidth="1"/>
    <col min="1540" max="1540" width="8.28515625" style="12" customWidth="1"/>
    <col min="1541" max="1542" width="8.140625" style="12" customWidth="1"/>
    <col min="1543" max="1543" width="8" style="12" customWidth="1"/>
    <col min="1544" max="1544" width="8.140625" style="12" customWidth="1"/>
    <col min="1545" max="1792" width="9.140625" style="12"/>
    <col min="1793" max="1793" width="31.85546875" style="12" customWidth="1"/>
    <col min="1794" max="1794" width="11.28515625" style="12" customWidth="1"/>
    <col min="1795" max="1795" width="8.140625" style="12" customWidth="1"/>
    <col min="1796" max="1796" width="8.28515625" style="12" customWidth="1"/>
    <col min="1797" max="1798" width="8.140625" style="12" customWidth="1"/>
    <col min="1799" max="1799" width="8" style="12" customWidth="1"/>
    <col min="1800" max="1800" width="8.140625" style="12" customWidth="1"/>
    <col min="1801" max="2048" width="9.140625" style="12"/>
    <col min="2049" max="2049" width="31.85546875" style="12" customWidth="1"/>
    <col min="2050" max="2050" width="11.28515625" style="12" customWidth="1"/>
    <col min="2051" max="2051" width="8.140625" style="12" customWidth="1"/>
    <col min="2052" max="2052" width="8.28515625" style="12" customWidth="1"/>
    <col min="2053" max="2054" width="8.140625" style="12" customWidth="1"/>
    <col min="2055" max="2055" width="8" style="12" customWidth="1"/>
    <col min="2056" max="2056" width="8.140625" style="12" customWidth="1"/>
    <col min="2057" max="2304" width="9.140625" style="12"/>
    <col min="2305" max="2305" width="31.85546875" style="12" customWidth="1"/>
    <col min="2306" max="2306" width="11.28515625" style="12" customWidth="1"/>
    <col min="2307" max="2307" width="8.140625" style="12" customWidth="1"/>
    <col min="2308" max="2308" width="8.28515625" style="12" customWidth="1"/>
    <col min="2309" max="2310" width="8.140625" style="12" customWidth="1"/>
    <col min="2311" max="2311" width="8" style="12" customWidth="1"/>
    <col min="2312" max="2312" width="8.140625" style="12" customWidth="1"/>
    <col min="2313" max="2560" width="9.140625" style="12"/>
    <col min="2561" max="2561" width="31.85546875" style="12" customWidth="1"/>
    <col min="2562" max="2562" width="11.28515625" style="12" customWidth="1"/>
    <col min="2563" max="2563" width="8.140625" style="12" customWidth="1"/>
    <col min="2564" max="2564" width="8.28515625" style="12" customWidth="1"/>
    <col min="2565" max="2566" width="8.140625" style="12" customWidth="1"/>
    <col min="2567" max="2567" width="8" style="12" customWidth="1"/>
    <col min="2568" max="2568" width="8.140625" style="12" customWidth="1"/>
    <col min="2569" max="2816" width="9.140625" style="12"/>
    <col min="2817" max="2817" width="31.85546875" style="12" customWidth="1"/>
    <col min="2818" max="2818" width="11.28515625" style="12" customWidth="1"/>
    <col min="2819" max="2819" width="8.140625" style="12" customWidth="1"/>
    <col min="2820" max="2820" width="8.28515625" style="12" customWidth="1"/>
    <col min="2821" max="2822" width="8.140625" style="12" customWidth="1"/>
    <col min="2823" max="2823" width="8" style="12" customWidth="1"/>
    <col min="2824" max="2824" width="8.140625" style="12" customWidth="1"/>
    <col min="2825" max="3072" width="9.140625" style="12"/>
    <col min="3073" max="3073" width="31.85546875" style="12" customWidth="1"/>
    <col min="3074" max="3074" width="11.28515625" style="12" customWidth="1"/>
    <col min="3075" max="3075" width="8.140625" style="12" customWidth="1"/>
    <col min="3076" max="3076" width="8.28515625" style="12" customWidth="1"/>
    <col min="3077" max="3078" width="8.140625" style="12" customWidth="1"/>
    <col min="3079" max="3079" width="8" style="12" customWidth="1"/>
    <col min="3080" max="3080" width="8.140625" style="12" customWidth="1"/>
    <col min="3081" max="3328" width="9.140625" style="12"/>
    <col min="3329" max="3329" width="31.85546875" style="12" customWidth="1"/>
    <col min="3330" max="3330" width="11.28515625" style="12" customWidth="1"/>
    <col min="3331" max="3331" width="8.140625" style="12" customWidth="1"/>
    <col min="3332" max="3332" width="8.28515625" style="12" customWidth="1"/>
    <col min="3333" max="3334" width="8.140625" style="12" customWidth="1"/>
    <col min="3335" max="3335" width="8" style="12" customWidth="1"/>
    <col min="3336" max="3336" width="8.140625" style="12" customWidth="1"/>
    <col min="3337" max="3584" width="9.140625" style="12"/>
    <col min="3585" max="3585" width="31.85546875" style="12" customWidth="1"/>
    <col min="3586" max="3586" width="11.28515625" style="12" customWidth="1"/>
    <col min="3587" max="3587" width="8.140625" style="12" customWidth="1"/>
    <col min="3588" max="3588" width="8.28515625" style="12" customWidth="1"/>
    <col min="3589" max="3590" width="8.140625" style="12" customWidth="1"/>
    <col min="3591" max="3591" width="8" style="12" customWidth="1"/>
    <col min="3592" max="3592" width="8.140625" style="12" customWidth="1"/>
    <col min="3593" max="3840" width="9.140625" style="12"/>
    <col min="3841" max="3841" width="31.85546875" style="12" customWidth="1"/>
    <col min="3842" max="3842" width="11.28515625" style="12" customWidth="1"/>
    <col min="3843" max="3843" width="8.140625" style="12" customWidth="1"/>
    <col min="3844" max="3844" width="8.28515625" style="12" customWidth="1"/>
    <col min="3845" max="3846" width="8.140625" style="12" customWidth="1"/>
    <col min="3847" max="3847" width="8" style="12" customWidth="1"/>
    <col min="3848" max="3848" width="8.140625" style="12" customWidth="1"/>
    <col min="3849" max="4096" width="9.140625" style="12"/>
    <col min="4097" max="4097" width="31.85546875" style="12" customWidth="1"/>
    <col min="4098" max="4098" width="11.28515625" style="12" customWidth="1"/>
    <col min="4099" max="4099" width="8.140625" style="12" customWidth="1"/>
    <col min="4100" max="4100" width="8.28515625" style="12" customWidth="1"/>
    <col min="4101" max="4102" width="8.140625" style="12" customWidth="1"/>
    <col min="4103" max="4103" width="8" style="12" customWidth="1"/>
    <col min="4104" max="4104" width="8.140625" style="12" customWidth="1"/>
    <col min="4105" max="4352" width="9.140625" style="12"/>
    <col min="4353" max="4353" width="31.85546875" style="12" customWidth="1"/>
    <col min="4354" max="4354" width="11.28515625" style="12" customWidth="1"/>
    <col min="4355" max="4355" width="8.140625" style="12" customWidth="1"/>
    <col min="4356" max="4356" width="8.28515625" style="12" customWidth="1"/>
    <col min="4357" max="4358" width="8.140625" style="12" customWidth="1"/>
    <col min="4359" max="4359" width="8" style="12" customWidth="1"/>
    <col min="4360" max="4360" width="8.140625" style="12" customWidth="1"/>
    <col min="4361" max="4608" width="9.140625" style="12"/>
    <col min="4609" max="4609" width="31.85546875" style="12" customWidth="1"/>
    <col min="4610" max="4610" width="11.28515625" style="12" customWidth="1"/>
    <col min="4611" max="4611" width="8.140625" style="12" customWidth="1"/>
    <col min="4612" max="4612" width="8.28515625" style="12" customWidth="1"/>
    <col min="4613" max="4614" width="8.140625" style="12" customWidth="1"/>
    <col min="4615" max="4615" width="8" style="12" customWidth="1"/>
    <col min="4616" max="4616" width="8.140625" style="12" customWidth="1"/>
    <col min="4617" max="4864" width="9.140625" style="12"/>
    <col min="4865" max="4865" width="31.85546875" style="12" customWidth="1"/>
    <col min="4866" max="4866" width="11.28515625" style="12" customWidth="1"/>
    <col min="4867" max="4867" width="8.140625" style="12" customWidth="1"/>
    <col min="4868" max="4868" width="8.28515625" style="12" customWidth="1"/>
    <col min="4869" max="4870" width="8.140625" style="12" customWidth="1"/>
    <col min="4871" max="4871" width="8" style="12" customWidth="1"/>
    <col min="4872" max="4872" width="8.140625" style="12" customWidth="1"/>
    <col min="4873" max="5120" width="9.140625" style="12"/>
    <col min="5121" max="5121" width="31.85546875" style="12" customWidth="1"/>
    <col min="5122" max="5122" width="11.28515625" style="12" customWidth="1"/>
    <col min="5123" max="5123" width="8.140625" style="12" customWidth="1"/>
    <col min="5124" max="5124" width="8.28515625" style="12" customWidth="1"/>
    <col min="5125" max="5126" width="8.140625" style="12" customWidth="1"/>
    <col min="5127" max="5127" width="8" style="12" customWidth="1"/>
    <col min="5128" max="5128" width="8.140625" style="12" customWidth="1"/>
    <col min="5129" max="5376" width="9.140625" style="12"/>
    <col min="5377" max="5377" width="31.85546875" style="12" customWidth="1"/>
    <col min="5378" max="5378" width="11.28515625" style="12" customWidth="1"/>
    <col min="5379" max="5379" width="8.140625" style="12" customWidth="1"/>
    <col min="5380" max="5380" width="8.28515625" style="12" customWidth="1"/>
    <col min="5381" max="5382" width="8.140625" style="12" customWidth="1"/>
    <col min="5383" max="5383" width="8" style="12" customWidth="1"/>
    <col min="5384" max="5384" width="8.140625" style="12" customWidth="1"/>
    <col min="5385" max="5632" width="9.140625" style="12"/>
    <col min="5633" max="5633" width="31.85546875" style="12" customWidth="1"/>
    <col min="5634" max="5634" width="11.28515625" style="12" customWidth="1"/>
    <col min="5635" max="5635" width="8.140625" style="12" customWidth="1"/>
    <col min="5636" max="5636" width="8.28515625" style="12" customWidth="1"/>
    <col min="5637" max="5638" width="8.140625" style="12" customWidth="1"/>
    <col min="5639" max="5639" width="8" style="12" customWidth="1"/>
    <col min="5640" max="5640" width="8.140625" style="12" customWidth="1"/>
    <col min="5641" max="5888" width="9.140625" style="12"/>
    <col min="5889" max="5889" width="31.85546875" style="12" customWidth="1"/>
    <col min="5890" max="5890" width="11.28515625" style="12" customWidth="1"/>
    <col min="5891" max="5891" width="8.140625" style="12" customWidth="1"/>
    <col min="5892" max="5892" width="8.28515625" style="12" customWidth="1"/>
    <col min="5893" max="5894" width="8.140625" style="12" customWidth="1"/>
    <col min="5895" max="5895" width="8" style="12" customWidth="1"/>
    <col min="5896" max="5896" width="8.140625" style="12" customWidth="1"/>
    <col min="5897" max="6144" width="9.140625" style="12"/>
    <col min="6145" max="6145" width="31.85546875" style="12" customWidth="1"/>
    <col min="6146" max="6146" width="11.28515625" style="12" customWidth="1"/>
    <col min="6147" max="6147" width="8.140625" style="12" customWidth="1"/>
    <col min="6148" max="6148" width="8.28515625" style="12" customWidth="1"/>
    <col min="6149" max="6150" width="8.140625" style="12" customWidth="1"/>
    <col min="6151" max="6151" width="8" style="12" customWidth="1"/>
    <col min="6152" max="6152" width="8.140625" style="12" customWidth="1"/>
    <col min="6153" max="6400" width="9.140625" style="12"/>
    <col min="6401" max="6401" width="31.85546875" style="12" customWidth="1"/>
    <col min="6402" max="6402" width="11.28515625" style="12" customWidth="1"/>
    <col min="6403" max="6403" width="8.140625" style="12" customWidth="1"/>
    <col min="6404" max="6404" width="8.28515625" style="12" customWidth="1"/>
    <col min="6405" max="6406" width="8.140625" style="12" customWidth="1"/>
    <col min="6407" max="6407" width="8" style="12" customWidth="1"/>
    <col min="6408" max="6408" width="8.140625" style="12" customWidth="1"/>
    <col min="6409" max="6656" width="9.140625" style="12"/>
    <col min="6657" max="6657" width="31.85546875" style="12" customWidth="1"/>
    <col min="6658" max="6658" width="11.28515625" style="12" customWidth="1"/>
    <col min="6659" max="6659" width="8.140625" style="12" customWidth="1"/>
    <col min="6660" max="6660" width="8.28515625" style="12" customWidth="1"/>
    <col min="6661" max="6662" width="8.140625" style="12" customWidth="1"/>
    <col min="6663" max="6663" width="8" style="12" customWidth="1"/>
    <col min="6664" max="6664" width="8.140625" style="12" customWidth="1"/>
    <col min="6665" max="6912" width="9.140625" style="12"/>
    <col min="6913" max="6913" width="31.85546875" style="12" customWidth="1"/>
    <col min="6914" max="6914" width="11.28515625" style="12" customWidth="1"/>
    <col min="6915" max="6915" width="8.140625" style="12" customWidth="1"/>
    <col min="6916" max="6916" width="8.28515625" style="12" customWidth="1"/>
    <col min="6917" max="6918" width="8.140625" style="12" customWidth="1"/>
    <col min="6919" max="6919" width="8" style="12" customWidth="1"/>
    <col min="6920" max="6920" width="8.140625" style="12" customWidth="1"/>
    <col min="6921" max="7168" width="9.140625" style="12"/>
    <col min="7169" max="7169" width="31.85546875" style="12" customWidth="1"/>
    <col min="7170" max="7170" width="11.28515625" style="12" customWidth="1"/>
    <col min="7171" max="7171" width="8.140625" style="12" customWidth="1"/>
    <col min="7172" max="7172" width="8.28515625" style="12" customWidth="1"/>
    <col min="7173" max="7174" width="8.140625" style="12" customWidth="1"/>
    <col min="7175" max="7175" width="8" style="12" customWidth="1"/>
    <col min="7176" max="7176" width="8.140625" style="12" customWidth="1"/>
    <col min="7177" max="7424" width="9.140625" style="12"/>
    <col min="7425" max="7425" width="31.85546875" style="12" customWidth="1"/>
    <col min="7426" max="7426" width="11.28515625" style="12" customWidth="1"/>
    <col min="7427" max="7427" width="8.140625" style="12" customWidth="1"/>
    <col min="7428" max="7428" width="8.28515625" style="12" customWidth="1"/>
    <col min="7429" max="7430" width="8.140625" style="12" customWidth="1"/>
    <col min="7431" max="7431" width="8" style="12" customWidth="1"/>
    <col min="7432" max="7432" width="8.140625" style="12" customWidth="1"/>
    <col min="7433" max="7680" width="9.140625" style="12"/>
    <col min="7681" max="7681" width="31.85546875" style="12" customWidth="1"/>
    <col min="7682" max="7682" width="11.28515625" style="12" customWidth="1"/>
    <col min="7683" max="7683" width="8.140625" style="12" customWidth="1"/>
    <col min="7684" max="7684" width="8.28515625" style="12" customWidth="1"/>
    <col min="7685" max="7686" width="8.140625" style="12" customWidth="1"/>
    <col min="7687" max="7687" width="8" style="12" customWidth="1"/>
    <col min="7688" max="7688" width="8.140625" style="12" customWidth="1"/>
    <col min="7689" max="7936" width="9.140625" style="12"/>
    <col min="7937" max="7937" width="31.85546875" style="12" customWidth="1"/>
    <col min="7938" max="7938" width="11.28515625" style="12" customWidth="1"/>
    <col min="7939" max="7939" width="8.140625" style="12" customWidth="1"/>
    <col min="7940" max="7940" width="8.28515625" style="12" customWidth="1"/>
    <col min="7941" max="7942" width="8.140625" style="12" customWidth="1"/>
    <col min="7943" max="7943" width="8" style="12" customWidth="1"/>
    <col min="7944" max="7944" width="8.140625" style="12" customWidth="1"/>
    <col min="7945" max="8192" width="9.140625" style="12"/>
    <col min="8193" max="8193" width="31.85546875" style="12" customWidth="1"/>
    <col min="8194" max="8194" width="11.28515625" style="12" customWidth="1"/>
    <col min="8195" max="8195" width="8.140625" style="12" customWidth="1"/>
    <col min="8196" max="8196" width="8.28515625" style="12" customWidth="1"/>
    <col min="8197" max="8198" width="8.140625" style="12" customWidth="1"/>
    <col min="8199" max="8199" width="8" style="12" customWidth="1"/>
    <col min="8200" max="8200" width="8.140625" style="12" customWidth="1"/>
    <col min="8201" max="8448" width="9.140625" style="12"/>
    <col min="8449" max="8449" width="31.85546875" style="12" customWidth="1"/>
    <col min="8450" max="8450" width="11.28515625" style="12" customWidth="1"/>
    <col min="8451" max="8451" width="8.140625" style="12" customWidth="1"/>
    <col min="8452" max="8452" width="8.28515625" style="12" customWidth="1"/>
    <col min="8453" max="8454" width="8.140625" style="12" customWidth="1"/>
    <col min="8455" max="8455" width="8" style="12" customWidth="1"/>
    <col min="8456" max="8456" width="8.140625" style="12" customWidth="1"/>
    <col min="8457" max="8704" width="9.140625" style="12"/>
    <col min="8705" max="8705" width="31.85546875" style="12" customWidth="1"/>
    <col min="8706" max="8706" width="11.28515625" style="12" customWidth="1"/>
    <col min="8707" max="8707" width="8.140625" style="12" customWidth="1"/>
    <col min="8708" max="8708" width="8.28515625" style="12" customWidth="1"/>
    <col min="8709" max="8710" width="8.140625" style="12" customWidth="1"/>
    <col min="8711" max="8711" width="8" style="12" customWidth="1"/>
    <col min="8712" max="8712" width="8.140625" style="12" customWidth="1"/>
    <col min="8713" max="8960" width="9.140625" style="12"/>
    <col min="8961" max="8961" width="31.85546875" style="12" customWidth="1"/>
    <col min="8962" max="8962" width="11.28515625" style="12" customWidth="1"/>
    <col min="8963" max="8963" width="8.140625" style="12" customWidth="1"/>
    <col min="8964" max="8964" width="8.28515625" style="12" customWidth="1"/>
    <col min="8965" max="8966" width="8.140625" style="12" customWidth="1"/>
    <col min="8967" max="8967" width="8" style="12" customWidth="1"/>
    <col min="8968" max="8968" width="8.140625" style="12" customWidth="1"/>
    <col min="8969" max="9216" width="9.140625" style="12"/>
    <col min="9217" max="9217" width="31.85546875" style="12" customWidth="1"/>
    <col min="9218" max="9218" width="11.28515625" style="12" customWidth="1"/>
    <col min="9219" max="9219" width="8.140625" style="12" customWidth="1"/>
    <col min="9220" max="9220" width="8.28515625" style="12" customWidth="1"/>
    <col min="9221" max="9222" width="8.140625" style="12" customWidth="1"/>
    <col min="9223" max="9223" width="8" style="12" customWidth="1"/>
    <col min="9224" max="9224" width="8.140625" style="12" customWidth="1"/>
    <col min="9225" max="9472" width="9.140625" style="12"/>
    <col min="9473" max="9473" width="31.85546875" style="12" customWidth="1"/>
    <col min="9474" max="9474" width="11.28515625" style="12" customWidth="1"/>
    <col min="9475" max="9475" width="8.140625" style="12" customWidth="1"/>
    <col min="9476" max="9476" width="8.28515625" style="12" customWidth="1"/>
    <col min="9477" max="9478" width="8.140625" style="12" customWidth="1"/>
    <col min="9479" max="9479" width="8" style="12" customWidth="1"/>
    <col min="9480" max="9480" width="8.140625" style="12" customWidth="1"/>
    <col min="9481" max="9728" width="9.140625" style="12"/>
    <col min="9729" max="9729" width="31.85546875" style="12" customWidth="1"/>
    <col min="9730" max="9730" width="11.28515625" style="12" customWidth="1"/>
    <col min="9731" max="9731" width="8.140625" style="12" customWidth="1"/>
    <col min="9732" max="9732" width="8.28515625" style="12" customWidth="1"/>
    <col min="9733" max="9734" width="8.140625" style="12" customWidth="1"/>
    <col min="9735" max="9735" width="8" style="12" customWidth="1"/>
    <col min="9736" max="9736" width="8.140625" style="12" customWidth="1"/>
    <col min="9737" max="9984" width="9.140625" style="12"/>
    <col min="9985" max="9985" width="31.85546875" style="12" customWidth="1"/>
    <col min="9986" max="9986" width="11.28515625" style="12" customWidth="1"/>
    <col min="9987" max="9987" width="8.140625" style="12" customWidth="1"/>
    <col min="9988" max="9988" width="8.28515625" style="12" customWidth="1"/>
    <col min="9989" max="9990" width="8.140625" style="12" customWidth="1"/>
    <col min="9991" max="9991" width="8" style="12" customWidth="1"/>
    <col min="9992" max="9992" width="8.140625" style="12" customWidth="1"/>
    <col min="9993" max="10240" width="9.140625" style="12"/>
    <col min="10241" max="10241" width="31.85546875" style="12" customWidth="1"/>
    <col min="10242" max="10242" width="11.28515625" style="12" customWidth="1"/>
    <col min="10243" max="10243" width="8.140625" style="12" customWidth="1"/>
    <col min="10244" max="10244" width="8.28515625" style="12" customWidth="1"/>
    <col min="10245" max="10246" width="8.140625" style="12" customWidth="1"/>
    <col min="10247" max="10247" width="8" style="12" customWidth="1"/>
    <col min="10248" max="10248" width="8.140625" style="12" customWidth="1"/>
    <col min="10249" max="10496" width="9.140625" style="12"/>
    <col min="10497" max="10497" width="31.85546875" style="12" customWidth="1"/>
    <col min="10498" max="10498" width="11.28515625" style="12" customWidth="1"/>
    <col min="10499" max="10499" width="8.140625" style="12" customWidth="1"/>
    <col min="10500" max="10500" width="8.28515625" style="12" customWidth="1"/>
    <col min="10501" max="10502" width="8.140625" style="12" customWidth="1"/>
    <col min="10503" max="10503" width="8" style="12" customWidth="1"/>
    <col min="10504" max="10504" width="8.140625" style="12" customWidth="1"/>
    <col min="10505" max="10752" width="9.140625" style="12"/>
    <col min="10753" max="10753" width="31.85546875" style="12" customWidth="1"/>
    <col min="10754" max="10754" width="11.28515625" style="12" customWidth="1"/>
    <col min="10755" max="10755" width="8.140625" style="12" customWidth="1"/>
    <col min="10756" max="10756" width="8.28515625" style="12" customWidth="1"/>
    <col min="10757" max="10758" width="8.140625" style="12" customWidth="1"/>
    <col min="10759" max="10759" width="8" style="12" customWidth="1"/>
    <col min="10760" max="10760" width="8.140625" style="12" customWidth="1"/>
    <col min="10761" max="11008" width="9.140625" style="12"/>
    <col min="11009" max="11009" width="31.85546875" style="12" customWidth="1"/>
    <col min="11010" max="11010" width="11.28515625" style="12" customWidth="1"/>
    <col min="11011" max="11011" width="8.140625" style="12" customWidth="1"/>
    <col min="11012" max="11012" width="8.28515625" style="12" customWidth="1"/>
    <col min="11013" max="11014" width="8.140625" style="12" customWidth="1"/>
    <col min="11015" max="11015" width="8" style="12" customWidth="1"/>
    <col min="11016" max="11016" width="8.140625" style="12" customWidth="1"/>
    <col min="11017" max="11264" width="9.140625" style="12"/>
    <col min="11265" max="11265" width="31.85546875" style="12" customWidth="1"/>
    <col min="11266" max="11266" width="11.28515625" style="12" customWidth="1"/>
    <col min="11267" max="11267" width="8.140625" style="12" customWidth="1"/>
    <col min="11268" max="11268" width="8.28515625" style="12" customWidth="1"/>
    <col min="11269" max="11270" width="8.140625" style="12" customWidth="1"/>
    <col min="11271" max="11271" width="8" style="12" customWidth="1"/>
    <col min="11272" max="11272" width="8.140625" style="12" customWidth="1"/>
    <col min="11273" max="11520" width="9.140625" style="12"/>
    <col min="11521" max="11521" width="31.85546875" style="12" customWidth="1"/>
    <col min="11522" max="11522" width="11.28515625" style="12" customWidth="1"/>
    <col min="11523" max="11523" width="8.140625" style="12" customWidth="1"/>
    <col min="11524" max="11524" width="8.28515625" style="12" customWidth="1"/>
    <col min="11525" max="11526" width="8.140625" style="12" customWidth="1"/>
    <col min="11527" max="11527" width="8" style="12" customWidth="1"/>
    <col min="11528" max="11528" width="8.140625" style="12" customWidth="1"/>
    <col min="11529" max="11776" width="9.140625" style="12"/>
    <col min="11777" max="11777" width="31.85546875" style="12" customWidth="1"/>
    <col min="11778" max="11778" width="11.28515625" style="12" customWidth="1"/>
    <col min="11779" max="11779" width="8.140625" style="12" customWidth="1"/>
    <col min="11780" max="11780" width="8.28515625" style="12" customWidth="1"/>
    <col min="11781" max="11782" width="8.140625" style="12" customWidth="1"/>
    <col min="11783" max="11783" width="8" style="12" customWidth="1"/>
    <col min="11784" max="11784" width="8.140625" style="12" customWidth="1"/>
    <col min="11785" max="12032" width="9.140625" style="12"/>
    <col min="12033" max="12033" width="31.85546875" style="12" customWidth="1"/>
    <col min="12034" max="12034" width="11.28515625" style="12" customWidth="1"/>
    <col min="12035" max="12035" width="8.140625" style="12" customWidth="1"/>
    <col min="12036" max="12036" width="8.28515625" style="12" customWidth="1"/>
    <col min="12037" max="12038" width="8.140625" style="12" customWidth="1"/>
    <col min="12039" max="12039" width="8" style="12" customWidth="1"/>
    <col min="12040" max="12040" width="8.140625" style="12" customWidth="1"/>
    <col min="12041" max="12288" width="9.140625" style="12"/>
    <col min="12289" max="12289" width="31.85546875" style="12" customWidth="1"/>
    <col min="12290" max="12290" width="11.28515625" style="12" customWidth="1"/>
    <col min="12291" max="12291" width="8.140625" style="12" customWidth="1"/>
    <col min="12292" max="12292" width="8.28515625" style="12" customWidth="1"/>
    <col min="12293" max="12294" width="8.140625" style="12" customWidth="1"/>
    <col min="12295" max="12295" width="8" style="12" customWidth="1"/>
    <col min="12296" max="12296" width="8.140625" style="12" customWidth="1"/>
    <col min="12297" max="12544" width="9.140625" style="12"/>
    <col min="12545" max="12545" width="31.85546875" style="12" customWidth="1"/>
    <col min="12546" max="12546" width="11.28515625" style="12" customWidth="1"/>
    <col min="12547" max="12547" width="8.140625" style="12" customWidth="1"/>
    <col min="12548" max="12548" width="8.28515625" style="12" customWidth="1"/>
    <col min="12549" max="12550" width="8.140625" style="12" customWidth="1"/>
    <col min="12551" max="12551" width="8" style="12" customWidth="1"/>
    <col min="12552" max="12552" width="8.140625" style="12" customWidth="1"/>
    <col min="12553" max="12800" width="9.140625" style="12"/>
    <col min="12801" max="12801" width="31.85546875" style="12" customWidth="1"/>
    <col min="12802" max="12802" width="11.28515625" style="12" customWidth="1"/>
    <col min="12803" max="12803" width="8.140625" style="12" customWidth="1"/>
    <col min="12804" max="12804" width="8.28515625" style="12" customWidth="1"/>
    <col min="12805" max="12806" width="8.140625" style="12" customWidth="1"/>
    <col min="12807" max="12807" width="8" style="12" customWidth="1"/>
    <col min="12808" max="12808" width="8.140625" style="12" customWidth="1"/>
    <col min="12809" max="13056" width="9.140625" style="12"/>
    <col min="13057" max="13057" width="31.85546875" style="12" customWidth="1"/>
    <col min="13058" max="13058" width="11.28515625" style="12" customWidth="1"/>
    <col min="13059" max="13059" width="8.140625" style="12" customWidth="1"/>
    <col min="13060" max="13060" width="8.28515625" style="12" customWidth="1"/>
    <col min="13061" max="13062" width="8.140625" style="12" customWidth="1"/>
    <col min="13063" max="13063" width="8" style="12" customWidth="1"/>
    <col min="13064" max="13064" width="8.140625" style="12" customWidth="1"/>
    <col min="13065" max="13312" width="9.140625" style="12"/>
    <col min="13313" max="13313" width="31.85546875" style="12" customWidth="1"/>
    <col min="13314" max="13314" width="11.28515625" style="12" customWidth="1"/>
    <col min="13315" max="13315" width="8.140625" style="12" customWidth="1"/>
    <col min="13316" max="13316" width="8.28515625" style="12" customWidth="1"/>
    <col min="13317" max="13318" width="8.140625" style="12" customWidth="1"/>
    <col min="13319" max="13319" width="8" style="12" customWidth="1"/>
    <col min="13320" max="13320" width="8.140625" style="12" customWidth="1"/>
    <col min="13321" max="13568" width="9.140625" style="12"/>
    <col min="13569" max="13569" width="31.85546875" style="12" customWidth="1"/>
    <col min="13570" max="13570" width="11.28515625" style="12" customWidth="1"/>
    <col min="13571" max="13571" width="8.140625" style="12" customWidth="1"/>
    <col min="13572" max="13572" width="8.28515625" style="12" customWidth="1"/>
    <col min="13573" max="13574" width="8.140625" style="12" customWidth="1"/>
    <col min="13575" max="13575" width="8" style="12" customWidth="1"/>
    <col min="13576" max="13576" width="8.140625" style="12" customWidth="1"/>
    <col min="13577" max="13824" width="9.140625" style="12"/>
    <col min="13825" max="13825" width="31.85546875" style="12" customWidth="1"/>
    <col min="13826" max="13826" width="11.28515625" style="12" customWidth="1"/>
    <col min="13827" max="13827" width="8.140625" style="12" customWidth="1"/>
    <col min="13828" max="13828" width="8.28515625" style="12" customWidth="1"/>
    <col min="13829" max="13830" width="8.140625" style="12" customWidth="1"/>
    <col min="13831" max="13831" width="8" style="12" customWidth="1"/>
    <col min="13832" max="13832" width="8.140625" style="12" customWidth="1"/>
    <col min="13833" max="14080" width="9.140625" style="12"/>
    <col min="14081" max="14081" width="31.85546875" style="12" customWidth="1"/>
    <col min="14082" max="14082" width="11.28515625" style="12" customWidth="1"/>
    <col min="14083" max="14083" width="8.140625" style="12" customWidth="1"/>
    <col min="14084" max="14084" width="8.28515625" style="12" customWidth="1"/>
    <col min="14085" max="14086" width="8.140625" style="12" customWidth="1"/>
    <col min="14087" max="14087" width="8" style="12" customWidth="1"/>
    <col min="14088" max="14088" width="8.140625" style="12" customWidth="1"/>
    <col min="14089" max="14336" width="9.140625" style="12"/>
    <col min="14337" max="14337" width="31.85546875" style="12" customWidth="1"/>
    <col min="14338" max="14338" width="11.28515625" style="12" customWidth="1"/>
    <col min="14339" max="14339" width="8.140625" style="12" customWidth="1"/>
    <col min="14340" max="14340" width="8.28515625" style="12" customWidth="1"/>
    <col min="14341" max="14342" width="8.140625" style="12" customWidth="1"/>
    <col min="14343" max="14343" width="8" style="12" customWidth="1"/>
    <col min="14344" max="14344" width="8.140625" style="12" customWidth="1"/>
    <col min="14345" max="14592" width="9.140625" style="12"/>
    <col min="14593" max="14593" width="31.85546875" style="12" customWidth="1"/>
    <col min="14594" max="14594" width="11.28515625" style="12" customWidth="1"/>
    <col min="14595" max="14595" width="8.140625" style="12" customWidth="1"/>
    <col min="14596" max="14596" width="8.28515625" style="12" customWidth="1"/>
    <col min="14597" max="14598" width="8.140625" style="12" customWidth="1"/>
    <col min="14599" max="14599" width="8" style="12" customWidth="1"/>
    <col min="14600" max="14600" width="8.140625" style="12" customWidth="1"/>
    <col min="14601" max="14848" width="9.140625" style="12"/>
    <col min="14849" max="14849" width="31.85546875" style="12" customWidth="1"/>
    <col min="14850" max="14850" width="11.28515625" style="12" customWidth="1"/>
    <col min="14851" max="14851" width="8.140625" style="12" customWidth="1"/>
    <col min="14852" max="14852" width="8.28515625" style="12" customWidth="1"/>
    <col min="14853" max="14854" width="8.140625" style="12" customWidth="1"/>
    <col min="14855" max="14855" width="8" style="12" customWidth="1"/>
    <col min="14856" max="14856" width="8.140625" style="12" customWidth="1"/>
    <col min="14857" max="15104" width="9.140625" style="12"/>
    <col min="15105" max="15105" width="31.85546875" style="12" customWidth="1"/>
    <col min="15106" max="15106" width="11.28515625" style="12" customWidth="1"/>
    <col min="15107" max="15107" width="8.140625" style="12" customWidth="1"/>
    <col min="15108" max="15108" width="8.28515625" style="12" customWidth="1"/>
    <col min="15109" max="15110" width="8.140625" style="12" customWidth="1"/>
    <col min="15111" max="15111" width="8" style="12" customWidth="1"/>
    <col min="15112" max="15112" width="8.140625" style="12" customWidth="1"/>
    <col min="15113" max="15360" width="9.140625" style="12"/>
    <col min="15361" max="15361" width="31.85546875" style="12" customWidth="1"/>
    <col min="15362" max="15362" width="11.28515625" style="12" customWidth="1"/>
    <col min="15363" max="15363" width="8.140625" style="12" customWidth="1"/>
    <col min="15364" max="15364" width="8.28515625" style="12" customWidth="1"/>
    <col min="15365" max="15366" width="8.140625" style="12" customWidth="1"/>
    <col min="15367" max="15367" width="8" style="12" customWidth="1"/>
    <col min="15368" max="15368" width="8.140625" style="12" customWidth="1"/>
    <col min="15369" max="15616" width="9.140625" style="12"/>
    <col min="15617" max="15617" width="31.85546875" style="12" customWidth="1"/>
    <col min="15618" max="15618" width="11.28515625" style="12" customWidth="1"/>
    <col min="15619" max="15619" width="8.140625" style="12" customWidth="1"/>
    <col min="15620" max="15620" width="8.28515625" style="12" customWidth="1"/>
    <col min="15621" max="15622" width="8.140625" style="12" customWidth="1"/>
    <col min="15623" max="15623" width="8" style="12" customWidth="1"/>
    <col min="15624" max="15624" width="8.140625" style="12" customWidth="1"/>
    <col min="15625" max="15872" width="9.140625" style="12"/>
    <col min="15873" max="15873" width="31.85546875" style="12" customWidth="1"/>
    <col min="15874" max="15874" width="11.28515625" style="12" customWidth="1"/>
    <col min="15875" max="15875" width="8.140625" style="12" customWidth="1"/>
    <col min="15876" max="15876" width="8.28515625" style="12" customWidth="1"/>
    <col min="15877" max="15878" width="8.140625" style="12" customWidth="1"/>
    <col min="15879" max="15879" width="8" style="12" customWidth="1"/>
    <col min="15880" max="15880" width="8.140625" style="12" customWidth="1"/>
    <col min="15881" max="16128" width="9.140625" style="12"/>
    <col min="16129" max="16129" width="31.85546875" style="12" customWidth="1"/>
    <col min="16130" max="16130" width="11.28515625" style="12" customWidth="1"/>
    <col min="16131" max="16131" width="8.140625" style="12" customWidth="1"/>
    <col min="16132" max="16132" width="8.28515625" style="12" customWidth="1"/>
    <col min="16133" max="16134" width="8.140625" style="12" customWidth="1"/>
    <col min="16135" max="16135" width="8" style="12" customWidth="1"/>
    <col min="16136" max="16136" width="8.140625" style="12" customWidth="1"/>
    <col min="16137" max="16384" width="9.140625" style="12"/>
  </cols>
  <sheetData>
    <row r="1" spans="1:14" s="9" customFormat="1" ht="12.75" customHeight="1">
      <c r="A1" s="56" t="s">
        <v>59</v>
      </c>
      <c r="B1" s="10"/>
      <c r="C1" s="11"/>
      <c r="H1" s="76" t="s">
        <v>50</v>
      </c>
      <c r="I1" s="76"/>
    </row>
    <row r="2" spans="1:14" s="9" customFormat="1">
      <c r="B2" s="10"/>
      <c r="C2" s="11"/>
      <c r="H2" s="77"/>
      <c r="I2" s="77"/>
    </row>
    <row r="3" spans="1:14" s="9" customFormat="1" ht="30.75" customHeight="1">
      <c r="A3" s="65" t="s">
        <v>47</v>
      </c>
      <c r="B3" s="65"/>
      <c r="C3" s="65"/>
      <c r="D3" s="65"/>
      <c r="E3" s="65"/>
      <c r="F3" s="65"/>
      <c r="G3" s="65"/>
      <c r="H3" s="65"/>
      <c r="I3" s="65"/>
      <c r="J3" s="31"/>
    </row>
    <row r="4" spans="1:14" s="9" customFormat="1" ht="13.5" customHeight="1">
      <c r="B4" s="10"/>
      <c r="C4" s="11"/>
      <c r="H4" s="78"/>
      <c r="I4" s="78"/>
    </row>
    <row r="5" spans="1:14" s="9" customFormat="1" ht="16.5" customHeight="1">
      <c r="A5" s="81" t="s">
        <v>43</v>
      </c>
      <c r="B5" s="81"/>
      <c r="C5" s="81"/>
      <c r="D5" s="81"/>
      <c r="E5" s="81"/>
      <c r="F5" s="81"/>
      <c r="G5" s="81"/>
      <c r="H5" s="81"/>
      <c r="I5" s="81"/>
    </row>
    <row r="6" spans="1:14" s="9" customFormat="1" ht="12.75" customHeight="1">
      <c r="A6" s="82" t="s">
        <v>46</v>
      </c>
      <c r="B6" s="82"/>
      <c r="C6" s="82"/>
      <c r="D6" s="82"/>
      <c r="E6" s="82"/>
      <c r="F6" s="82"/>
      <c r="G6" s="82"/>
      <c r="H6" s="82"/>
      <c r="I6" s="82"/>
    </row>
    <row r="7" spans="1:14" s="9" customFormat="1" ht="21" customHeight="1" thickBot="1">
      <c r="A7" s="83" t="s">
        <v>0</v>
      </c>
      <c r="B7" s="83"/>
      <c r="C7" s="83"/>
      <c r="D7" s="83"/>
      <c r="E7" s="83"/>
      <c r="F7" s="83"/>
      <c r="G7" s="83"/>
      <c r="H7" s="83"/>
      <c r="I7" s="83"/>
      <c r="K7" s="71" t="s">
        <v>33</v>
      </c>
      <c r="L7" s="72"/>
      <c r="M7" s="72"/>
      <c r="N7" s="73"/>
    </row>
    <row r="8" spans="1:14" ht="16.5" customHeight="1">
      <c r="A8" s="84" t="s">
        <v>1</v>
      </c>
      <c r="B8" s="86" t="s">
        <v>2</v>
      </c>
      <c r="C8" s="35" t="s">
        <v>3</v>
      </c>
      <c r="D8" s="35" t="s">
        <v>3</v>
      </c>
      <c r="E8" s="36" t="s">
        <v>4</v>
      </c>
      <c r="F8" s="88" t="s">
        <v>5</v>
      </c>
      <c r="G8" s="88"/>
      <c r="H8" s="88"/>
      <c r="I8" s="79" t="s">
        <v>37</v>
      </c>
      <c r="J8" s="74" t="s">
        <v>36</v>
      </c>
      <c r="K8" s="1" t="s">
        <v>44</v>
      </c>
      <c r="L8" s="1"/>
      <c r="M8" s="1" t="s">
        <v>45</v>
      </c>
      <c r="N8" s="1"/>
    </row>
    <row r="9" spans="1:14" ht="15.75" customHeight="1" thickBot="1">
      <c r="A9" s="85"/>
      <c r="B9" s="87"/>
      <c r="C9" s="37">
        <v>2011</v>
      </c>
      <c r="D9" s="37">
        <v>2012</v>
      </c>
      <c r="E9" s="37">
        <v>2013</v>
      </c>
      <c r="F9" s="37">
        <v>2014</v>
      </c>
      <c r="G9" s="37">
        <v>2015</v>
      </c>
      <c r="H9" s="37">
        <v>2016</v>
      </c>
      <c r="I9" s="80"/>
      <c r="J9" s="75"/>
      <c r="K9" s="2" t="s">
        <v>34</v>
      </c>
      <c r="L9" s="3" t="s">
        <v>35</v>
      </c>
      <c r="M9" s="2" t="s">
        <v>34</v>
      </c>
      <c r="N9" s="3" t="s">
        <v>35</v>
      </c>
    </row>
    <row r="10" spans="1:14" ht="16.5" customHeight="1">
      <c r="A10" s="32" t="s">
        <v>18</v>
      </c>
      <c r="B10" s="33"/>
      <c r="C10" s="34"/>
      <c r="D10" s="34"/>
      <c r="E10" s="34"/>
      <c r="F10" s="34"/>
      <c r="G10" s="34"/>
      <c r="H10" s="34"/>
      <c r="I10" s="34"/>
      <c r="K10" s="4"/>
      <c r="L10" s="5"/>
      <c r="M10" s="4"/>
      <c r="N10" s="5"/>
    </row>
    <row r="11" spans="1:14" ht="36" customHeight="1">
      <c r="A11" s="17" t="s">
        <v>20</v>
      </c>
      <c r="B11" s="16" t="s">
        <v>19</v>
      </c>
      <c r="C11" s="55">
        <f>C17/C16*1000</f>
        <v>599.25975773889638</v>
      </c>
      <c r="D11" s="55">
        <f t="shared" ref="D11:H11" si="0">D17/D16*1000</f>
        <v>592.62392150228379</v>
      </c>
      <c r="E11" s="55">
        <f t="shared" si="0"/>
        <v>611.2217795484728</v>
      </c>
      <c r="F11" s="55">
        <f t="shared" si="0"/>
        <v>691.23211054449735</v>
      </c>
      <c r="G11" s="55">
        <f t="shared" si="0"/>
        <v>757.16145833333337</v>
      </c>
      <c r="H11" s="55">
        <f t="shared" si="0"/>
        <v>758.50449293966631</v>
      </c>
      <c r="I11" s="14"/>
      <c r="J11" s="23"/>
      <c r="K11" s="6"/>
      <c r="L11" s="5">
        <v>0</v>
      </c>
      <c r="M11" s="6"/>
      <c r="N11" s="5">
        <v>0</v>
      </c>
    </row>
    <row r="12" spans="1:14" ht="14.25" customHeight="1">
      <c r="A12" s="17"/>
      <c r="B12" s="16" t="s">
        <v>6</v>
      </c>
      <c r="C12" s="13"/>
      <c r="D12" s="13">
        <f>D11/C11*100</f>
        <v>98.89266112884826</v>
      </c>
      <c r="E12" s="13">
        <f t="shared" ref="E12:H12" si="1">E11/D11*100</f>
        <v>103.13822263519907</v>
      </c>
      <c r="F12" s="13">
        <f t="shared" si="1"/>
        <v>113.09022905812201</v>
      </c>
      <c r="G12" s="13">
        <f t="shared" si="1"/>
        <v>109.53794634003651</v>
      </c>
      <c r="H12" s="13">
        <f t="shared" si="1"/>
        <v>100.17737757139531</v>
      </c>
      <c r="I12" s="14"/>
      <c r="J12" s="23"/>
      <c r="K12" s="8"/>
      <c r="L12" s="5"/>
      <c r="M12" s="8"/>
      <c r="N12" s="5"/>
    </row>
    <row r="13" spans="1:14" ht="40.5" customHeight="1">
      <c r="A13" s="17" t="s">
        <v>49</v>
      </c>
      <c r="B13" s="16" t="s">
        <v>11</v>
      </c>
      <c r="C13" s="55">
        <f>C15/C17*100</f>
        <v>101.60022459292533</v>
      </c>
      <c r="D13" s="55">
        <f t="shared" ref="D13:H13" si="2">D15/D17*100</f>
        <v>100.39965743648303</v>
      </c>
      <c r="E13" s="55">
        <f t="shared" si="2"/>
        <v>103.47637153720804</v>
      </c>
      <c r="F13" s="55">
        <f t="shared" si="2"/>
        <v>98.476915754402654</v>
      </c>
      <c r="G13" s="55">
        <f t="shared" si="2"/>
        <v>97.979363714531388</v>
      </c>
      <c r="H13" s="55">
        <f t="shared" si="2"/>
        <v>98.773006134969322</v>
      </c>
      <c r="I13" s="14"/>
      <c r="J13" s="23"/>
      <c r="K13" s="8"/>
      <c r="L13" s="5"/>
      <c r="M13" s="8"/>
      <c r="N13" s="5"/>
    </row>
    <row r="14" spans="1:14" ht="38.25" customHeight="1">
      <c r="A14" s="20" t="s">
        <v>21</v>
      </c>
      <c r="B14" s="16" t="s">
        <v>16</v>
      </c>
      <c r="C14" s="13">
        <f>C15/C16*100</f>
        <v>60.884925975773882</v>
      </c>
      <c r="D14" s="13">
        <f t="shared" ref="D14:H14" si="3">D15/D16*100</f>
        <v>59.499238707494506</v>
      </c>
      <c r="E14" s="13">
        <f t="shared" si="3"/>
        <v>63.247011952191237</v>
      </c>
      <c r="F14" s="13">
        <f t="shared" si="3"/>
        <v>68.070406316828425</v>
      </c>
      <c r="G14" s="13">
        <f t="shared" si="3"/>
        <v>74.186197916666657</v>
      </c>
      <c r="H14" s="13">
        <f t="shared" si="3"/>
        <v>74.919768934531447</v>
      </c>
      <c r="I14" s="14"/>
      <c r="J14" s="23"/>
      <c r="K14" s="6"/>
      <c r="L14" s="5">
        <v>0</v>
      </c>
      <c r="M14" s="6"/>
      <c r="N14" s="5">
        <v>0</v>
      </c>
    </row>
    <row r="15" spans="1:14" ht="27" customHeight="1">
      <c r="A15" s="15" t="s">
        <v>22</v>
      </c>
      <c r="B15" s="16" t="s">
        <v>11</v>
      </c>
      <c r="C15" s="13">
        <v>3619</v>
      </c>
      <c r="D15" s="55">
        <v>3517</v>
      </c>
      <c r="E15" s="13">
        <v>3810</v>
      </c>
      <c r="F15" s="13">
        <v>4138</v>
      </c>
      <c r="G15" s="13">
        <v>4558</v>
      </c>
      <c r="H15" s="13">
        <v>4669</v>
      </c>
      <c r="I15" s="14"/>
      <c r="J15" s="23"/>
      <c r="K15" s="7"/>
      <c r="L15" s="5">
        <v>0</v>
      </c>
      <c r="M15" s="7"/>
      <c r="N15" s="5">
        <v>0</v>
      </c>
    </row>
    <row r="16" spans="1:14" ht="27.75" customHeight="1">
      <c r="A16" s="21" t="s">
        <v>12</v>
      </c>
      <c r="B16" s="16" t="s">
        <v>11</v>
      </c>
      <c r="C16" s="13">
        <v>5944</v>
      </c>
      <c r="D16" s="55">
        <v>5911</v>
      </c>
      <c r="E16" s="13">
        <v>6024</v>
      </c>
      <c r="F16" s="13">
        <v>6079</v>
      </c>
      <c r="G16" s="13">
        <v>6144</v>
      </c>
      <c r="H16" s="13">
        <v>6232</v>
      </c>
      <c r="I16" s="14"/>
      <c r="J16" s="23"/>
      <c r="K16" s="6"/>
      <c r="L16" s="5">
        <v>0</v>
      </c>
      <c r="M16" s="6"/>
      <c r="N16" s="5">
        <v>0</v>
      </c>
    </row>
    <row r="17" spans="1:14" ht="15.75" customHeight="1">
      <c r="A17" s="21" t="s">
        <v>17</v>
      </c>
      <c r="B17" s="16" t="s">
        <v>13</v>
      </c>
      <c r="C17" s="13">
        <v>3562</v>
      </c>
      <c r="D17" s="55">
        <v>3503</v>
      </c>
      <c r="E17" s="13">
        <v>3682</v>
      </c>
      <c r="F17" s="13">
        <v>4202</v>
      </c>
      <c r="G17" s="13">
        <v>4652</v>
      </c>
      <c r="H17" s="13">
        <v>4727</v>
      </c>
      <c r="I17" s="14"/>
      <c r="J17" s="23"/>
      <c r="K17" s="6"/>
      <c r="L17" s="5">
        <v>0</v>
      </c>
      <c r="M17" s="6"/>
      <c r="N17" s="5">
        <v>0</v>
      </c>
    </row>
    <row r="18" spans="1:14" ht="13.5" customHeight="1">
      <c r="A18" s="21"/>
      <c r="B18" s="16" t="s">
        <v>6</v>
      </c>
      <c r="C18" s="13"/>
      <c r="D18" s="13">
        <f>D17/C17*100</f>
        <v>98.343627175743961</v>
      </c>
      <c r="E18" s="13">
        <f t="shared" ref="E18:H18" si="4">E17/D17*100</f>
        <v>105.10990579503283</v>
      </c>
      <c r="F18" s="13">
        <f t="shared" si="4"/>
        <v>114.12275936990766</v>
      </c>
      <c r="G18" s="13">
        <f t="shared" si="4"/>
        <v>110.70918610185625</v>
      </c>
      <c r="H18" s="13">
        <f t="shared" si="4"/>
        <v>101.6122098022356</v>
      </c>
      <c r="I18" s="14"/>
      <c r="J18" s="23"/>
      <c r="K18" s="7"/>
      <c r="L18" s="5"/>
      <c r="M18" s="7"/>
      <c r="N18" s="5"/>
    </row>
    <row r="19" spans="1:14" ht="24.75" customHeight="1">
      <c r="A19" s="17" t="s">
        <v>14</v>
      </c>
      <c r="B19" s="16" t="s">
        <v>15</v>
      </c>
      <c r="C19" s="13">
        <v>49</v>
      </c>
      <c r="D19" s="55">
        <v>63</v>
      </c>
      <c r="E19" s="13">
        <v>65</v>
      </c>
      <c r="F19" s="13">
        <v>67</v>
      </c>
      <c r="G19" s="13">
        <v>69</v>
      </c>
      <c r="H19" s="13">
        <v>71</v>
      </c>
      <c r="I19" s="14"/>
      <c r="J19" s="23"/>
      <c r="K19" s="6"/>
      <c r="L19" s="5"/>
      <c r="M19" s="6"/>
      <c r="N19" s="5"/>
    </row>
    <row r="20" spans="1:14" ht="12.75" customHeight="1">
      <c r="A20" s="17"/>
      <c r="B20" s="16" t="s">
        <v>6</v>
      </c>
      <c r="C20" s="13"/>
      <c r="D20" s="13">
        <f>D19/C19*100</f>
        <v>128.57142857142858</v>
      </c>
      <c r="E20" s="13">
        <f t="shared" ref="E20" si="5">E19/D19*100</f>
        <v>103.17460317460319</v>
      </c>
      <c r="F20" s="13">
        <f t="shared" ref="F20" si="6">F19/E19*100</f>
        <v>103.07692307692307</v>
      </c>
      <c r="G20" s="13">
        <f t="shared" ref="G20" si="7">G19/F19*100</f>
        <v>102.98507462686568</v>
      </c>
      <c r="H20" s="13">
        <f t="shared" ref="H20" si="8">H19/G19*100</f>
        <v>102.89855072463767</v>
      </c>
      <c r="I20" s="14"/>
      <c r="J20" s="23"/>
      <c r="K20" s="8"/>
      <c r="L20" s="5"/>
      <c r="M20" s="8"/>
      <c r="N20" s="5"/>
    </row>
    <row r="21" spans="1:14" ht="25.5" customHeight="1">
      <c r="A21" s="15" t="s">
        <v>23</v>
      </c>
      <c r="B21" s="16" t="s">
        <v>11</v>
      </c>
      <c r="C21" s="13">
        <v>9341</v>
      </c>
      <c r="D21" s="55">
        <v>9190</v>
      </c>
      <c r="E21" s="13">
        <v>9382</v>
      </c>
      <c r="F21" s="13">
        <v>9394</v>
      </c>
      <c r="G21" s="13">
        <v>9402</v>
      </c>
      <c r="H21" s="13">
        <v>9485</v>
      </c>
      <c r="I21" s="14"/>
      <c r="J21" s="23"/>
      <c r="K21" s="6"/>
      <c r="L21" s="5">
        <v>0</v>
      </c>
      <c r="M21" s="6"/>
      <c r="N21" s="5">
        <v>0</v>
      </c>
    </row>
    <row r="22" spans="1:14" ht="18" customHeight="1">
      <c r="A22" s="32" t="s">
        <v>7</v>
      </c>
      <c r="B22" s="16"/>
      <c r="C22" s="22"/>
      <c r="D22" s="22"/>
      <c r="E22" s="22"/>
      <c r="F22" s="22"/>
      <c r="G22" s="22"/>
      <c r="H22" s="22"/>
      <c r="I22" s="14"/>
      <c r="J22" s="23"/>
      <c r="K22" s="6"/>
      <c r="L22" s="5"/>
      <c r="M22" s="6"/>
      <c r="N22" s="5"/>
    </row>
    <row r="23" spans="1:14" ht="15" customHeight="1">
      <c r="A23" s="18" t="s">
        <v>8</v>
      </c>
      <c r="B23" s="16" t="s">
        <v>9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4"/>
      <c r="J23" s="23"/>
      <c r="K23" s="7"/>
      <c r="L23" s="5">
        <v>0</v>
      </c>
      <c r="M23" s="7"/>
      <c r="N23" s="5">
        <v>0</v>
      </c>
    </row>
    <row r="24" spans="1:14" ht="17.25" customHeight="1">
      <c r="A24" s="18" t="s">
        <v>10</v>
      </c>
      <c r="B24" s="16" t="s">
        <v>9</v>
      </c>
      <c r="C24" s="63">
        <v>0</v>
      </c>
      <c r="D24" s="19">
        <v>80</v>
      </c>
      <c r="E24" s="19">
        <v>320</v>
      </c>
      <c r="F24" s="19">
        <v>450</v>
      </c>
      <c r="G24" s="19">
        <v>75</v>
      </c>
      <c r="H24" s="19">
        <v>80</v>
      </c>
      <c r="I24" s="14"/>
      <c r="J24" s="23"/>
      <c r="K24" s="6"/>
      <c r="L24" s="5">
        <v>0</v>
      </c>
      <c r="M24" s="6"/>
      <c r="N24" s="5">
        <v>0</v>
      </c>
    </row>
    <row r="25" spans="1:14" s="29" customFormat="1">
      <c r="B25" s="66" t="s">
        <v>58</v>
      </c>
      <c r="C25" s="66"/>
      <c r="D25" s="66"/>
      <c r="E25" s="66"/>
      <c r="F25" s="66"/>
      <c r="G25" s="30"/>
      <c r="H25" s="30"/>
    </row>
    <row r="26" spans="1:14" s="24" customFormat="1" ht="25.5" customHeight="1">
      <c r="A26" s="45" t="s">
        <v>38</v>
      </c>
      <c r="B26" s="68" t="s">
        <v>55</v>
      </c>
      <c r="C26" s="68"/>
      <c r="D26" s="68"/>
      <c r="E26" s="68"/>
      <c r="F26" s="68"/>
      <c r="G26" s="25"/>
      <c r="H26" s="25"/>
    </row>
    <row r="27" spans="1:14" s="24" customFormat="1">
      <c r="A27" s="45"/>
      <c r="B27" s="67" t="s">
        <v>39</v>
      </c>
      <c r="C27" s="67"/>
      <c r="D27" s="67"/>
      <c r="E27" s="67"/>
      <c r="F27" s="67"/>
      <c r="G27" s="25"/>
      <c r="H27" s="25"/>
    </row>
    <row r="28" spans="1:14" s="26" customFormat="1" ht="7.5" customHeight="1">
      <c r="A28" s="46"/>
      <c r="C28" s="27"/>
      <c r="D28" s="27"/>
      <c r="E28" s="27"/>
      <c r="F28" s="27"/>
      <c r="G28" s="27"/>
      <c r="H28" s="27"/>
    </row>
    <row r="29" spans="1:14" s="26" customFormat="1" ht="12" customHeight="1">
      <c r="A29" s="46" t="s">
        <v>40</v>
      </c>
      <c r="B29" s="69" t="s">
        <v>54</v>
      </c>
      <c r="C29" s="69"/>
      <c r="D29" s="69"/>
      <c r="E29" s="69"/>
      <c r="F29" s="69"/>
      <c r="G29" s="27"/>
      <c r="H29" s="27"/>
    </row>
    <row r="30" spans="1:14" s="26" customFormat="1">
      <c r="A30" s="46"/>
      <c r="B30" s="70" t="s">
        <v>39</v>
      </c>
      <c r="C30" s="70"/>
      <c r="D30" s="70"/>
      <c r="E30" s="70"/>
      <c r="F30" s="70"/>
      <c r="G30" s="27"/>
      <c r="H30" s="27"/>
    </row>
    <row r="31" spans="1:14" s="26" customFormat="1">
      <c r="A31" s="46"/>
      <c r="C31" s="27"/>
      <c r="D31" s="27"/>
      <c r="E31" s="27"/>
      <c r="F31" s="27"/>
      <c r="G31" s="27"/>
      <c r="H31" s="27"/>
    </row>
    <row r="32" spans="1:14" s="26" customFormat="1">
      <c r="A32" s="64" t="s">
        <v>41</v>
      </c>
      <c r="B32" s="64"/>
      <c r="C32" s="64"/>
      <c r="D32" s="64"/>
      <c r="J32" s="28"/>
      <c r="K32" s="28"/>
      <c r="L32" s="28"/>
      <c r="M32" s="28"/>
    </row>
    <row r="33" ht="38.25" customHeight="1"/>
    <row r="34" ht="26.25" customHeight="1"/>
    <row r="35" ht="30" customHeight="1"/>
    <row r="36" ht="28.5" customHeight="1"/>
    <row r="37" ht="21" customHeight="1"/>
    <row r="39" ht="27.75" customHeight="1"/>
    <row r="40" ht="51" customHeight="1"/>
    <row r="41" ht="38.25" customHeight="1"/>
  </sheetData>
  <mergeCells count="19">
    <mergeCell ref="K7:N7"/>
    <mergeCell ref="J8:J9"/>
    <mergeCell ref="H1:I1"/>
    <mergeCell ref="H2:I2"/>
    <mergeCell ref="H4:I4"/>
    <mergeCell ref="I8:I9"/>
    <mergeCell ref="A5:I5"/>
    <mergeCell ref="A6:I6"/>
    <mergeCell ref="A7:I7"/>
    <mergeCell ref="A8:A9"/>
    <mergeCell ref="B8:B9"/>
    <mergeCell ref="F8:H8"/>
    <mergeCell ref="A32:D32"/>
    <mergeCell ref="A3:I3"/>
    <mergeCell ref="B25:F25"/>
    <mergeCell ref="B27:F27"/>
    <mergeCell ref="B26:F26"/>
    <mergeCell ref="B29:F29"/>
    <mergeCell ref="B30:F30"/>
  </mergeCells>
  <printOptions horizontalCentered="1"/>
  <pageMargins left="0.39370078740157483" right="0.39370078740157483" top="0.78740157480314965" bottom="0.39370078740157483" header="0.51181102362204722" footer="0.11811023622047245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7"/>
  <sheetViews>
    <sheetView tabSelected="1" view="pageBreakPreview" zoomScaleNormal="100" zoomScaleSheetLayoutView="100" workbookViewId="0">
      <selection activeCell="E9" sqref="E9"/>
    </sheetView>
  </sheetViews>
  <sheetFormatPr defaultColWidth="8.85546875" defaultRowHeight="12.75"/>
  <cols>
    <col min="1" max="1" width="30.42578125" style="38" customWidth="1"/>
    <col min="2" max="2" width="8.85546875" style="38"/>
    <col min="3" max="3" width="8.7109375" style="38" customWidth="1"/>
    <col min="4" max="4" width="8.5703125" style="38" customWidth="1"/>
    <col min="5" max="5" width="10.5703125" style="38" customWidth="1"/>
    <col min="6" max="6" width="8.85546875" style="38" customWidth="1"/>
    <col min="7" max="7" width="11.5703125" style="38" customWidth="1"/>
    <col min="8" max="8" width="12" style="38" customWidth="1"/>
    <col min="9" max="9" width="46.5703125" style="40" customWidth="1"/>
    <col min="10" max="16384" width="8.85546875" style="38"/>
  </cols>
  <sheetData>
    <row r="1" spans="1:9" ht="12.75" customHeight="1">
      <c r="A1" s="90" t="s">
        <v>48</v>
      </c>
      <c r="B1" s="90"/>
      <c r="C1" s="90"/>
      <c r="D1" s="90"/>
      <c r="E1" s="90"/>
      <c r="F1" s="90"/>
      <c r="G1" s="90"/>
      <c r="H1" s="90"/>
      <c r="I1" s="90"/>
    </row>
    <row r="2" spans="1:9" ht="12.75" customHeight="1">
      <c r="A2" s="90" t="s">
        <v>51</v>
      </c>
      <c r="B2" s="90"/>
      <c r="C2" s="90"/>
      <c r="D2" s="90"/>
      <c r="E2" s="90"/>
      <c r="F2" s="90"/>
      <c r="G2" s="90"/>
      <c r="H2" s="90"/>
      <c r="I2" s="90"/>
    </row>
    <row r="3" spans="1:9" ht="12.75" customHeight="1">
      <c r="A3" s="49"/>
      <c r="B3" s="49"/>
      <c r="C3" s="49"/>
      <c r="D3" s="49"/>
      <c r="E3" s="49"/>
      <c r="F3" s="49"/>
      <c r="G3" s="49"/>
      <c r="H3" s="49"/>
      <c r="I3" s="49"/>
    </row>
    <row r="4" spans="1:9" ht="21" customHeight="1" thickBot="1">
      <c r="A4" s="91" t="s">
        <v>32</v>
      </c>
      <c r="B4" s="91"/>
      <c r="C4" s="91"/>
      <c r="D4" s="91"/>
      <c r="E4" s="91"/>
      <c r="F4" s="91"/>
      <c r="G4" s="91"/>
      <c r="H4" s="91"/>
      <c r="I4" s="91"/>
    </row>
    <row r="5" spans="1:9" ht="15.75" customHeight="1" thickBot="1">
      <c r="A5" s="50"/>
      <c r="B5" s="51"/>
      <c r="C5" s="51"/>
      <c r="D5" s="51"/>
      <c r="E5" s="51"/>
      <c r="F5" s="51"/>
      <c r="G5" s="51"/>
      <c r="H5" s="51"/>
      <c r="I5" s="50"/>
    </row>
    <row r="6" spans="1:9" s="39" customFormat="1" ht="16.5" customHeight="1" thickBot="1">
      <c r="A6" s="92" t="s">
        <v>24</v>
      </c>
      <c r="B6" s="42" t="s">
        <v>25</v>
      </c>
      <c r="C6" s="94" t="s">
        <v>45</v>
      </c>
      <c r="D6" s="95"/>
      <c r="E6" s="95"/>
      <c r="F6" s="95"/>
      <c r="G6" s="95"/>
      <c r="H6" s="96"/>
      <c r="I6" s="97" t="s">
        <v>26</v>
      </c>
    </row>
    <row r="7" spans="1:9" ht="54.75" customHeight="1" thickBot="1">
      <c r="A7" s="93"/>
      <c r="B7" s="41" t="s">
        <v>3</v>
      </c>
      <c r="C7" s="43" t="s">
        <v>27</v>
      </c>
      <c r="D7" s="43" t="s">
        <v>3</v>
      </c>
      <c r="E7" s="43" t="s">
        <v>28</v>
      </c>
      <c r="F7" s="43" t="s">
        <v>29</v>
      </c>
      <c r="G7" s="43" t="s">
        <v>30</v>
      </c>
      <c r="H7" s="44" t="s">
        <v>31</v>
      </c>
      <c r="I7" s="98"/>
    </row>
    <row r="8" spans="1:9" ht="71.25" customHeight="1">
      <c r="A8" s="52" t="s">
        <v>52</v>
      </c>
      <c r="B8" s="57">
        <v>3562</v>
      </c>
      <c r="C8" s="61">
        <v>3600</v>
      </c>
      <c r="D8" s="57">
        <v>3503</v>
      </c>
      <c r="E8" s="60">
        <f>D8/C8*100</f>
        <v>97.305555555555557</v>
      </c>
      <c r="F8" s="57">
        <v>107.1</v>
      </c>
      <c r="G8" s="58">
        <f>D8/B8*100</f>
        <v>98.343627175743961</v>
      </c>
      <c r="H8" s="58">
        <f>G8-F8</f>
        <v>-8.756372824256033</v>
      </c>
      <c r="I8" s="61" t="s">
        <v>57</v>
      </c>
    </row>
    <row r="9" spans="1:9" ht="85.5" customHeight="1">
      <c r="A9" s="53" t="s">
        <v>53</v>
      </c>
      <c r="B9" s="59">
        <v>49</v>
      </c>
      <c r="C9" s="62">
        <v>47</v>
      </c>
      <c r="D9" s="62">
        <v>63</v>
      </c>
      <c r="E9" s="60">
        <f t="shared" ref="E9" si="0">D9/C9*100</f>
        <v>134.04255319148936</v>
      </c>
      <c r="F9" s="59">
        <v>102.2</v>
      </c>
      <c r="G9" s="58">
        <f t="shared" ref="G9" si="1">D9/B9*100</f>
        <v>128.57142857142858</v>
      </c>
      <c r="H9" s="58">
        <f t="shared" ref="H9" si="2">G9-F9</f>
        <v>26.371428571428581</v>
      </c>
      <c r="I9" s="62" t="s">
        <v>57</v>
      </c>
    </row>
    <row r="11" spans="1:9" s="24" customFormat="1" ht="78.75" customHeight="1">
      <c r="A11" s="54" t="s">
        <v>42</v>
      </c>
      <c r="B11" s="68" t="s">
        <v>55</v>
      </c>
      <c r="C11" s="68"/>
      <c r="D11" s="68"/>
      <c r="E11" s="68"/>
      <c r="F11" s="68"/>
      <c r="G11" s="25"/>
      <c r="H11" s="25"/>
      <c r="I11" s="56" t="s">
        <v>56</v>
      </c>
    </row>
    <row r="12" spans="1:9" s="24" customFormat="1" ht="12.75" customHeight="1">
      <c r="A12" s="45"/>
      <c r="B12" s="70" t="s">
        <v>39</v>
      </c>
      <c r="C12" s="70"/>
      <c r="D12" s="70"/>
      <c r="E12" s="70"/>
      <c r="F12" s="70"/>
      <c r="G12" s="25"/>
      <c r="H12" s="25"/>
    </row>
    <row r="13" spans="1:9" s="26" customFormat="1">
      <c r="A13" s="47"/>
      <c r="C13" s="27"/>
      <c r="D13" s="27"/>
      <c r="E13" s="27"/>
      <c r="F13" s="27"/>
      <c r="G13" s="27"/>
      <c r="H13" s="27"/>
    </row>
    <row r="14" spans="1:9" s="26" customFormat="1" ht="36.75" customHeight="1">
      <c r="A14" s="48" t="s">
        <v>40</v>
      </c>
      <c r="B14" s="69" t="s">
        <v>54</v>
      </c>
      <c r="C14" s="69"/>
      <c r="D14" s="69"/>
      <c r="E14" s="69"/>
      <c r="F14" s="69"/>
      <c r="G14" s="27"/>
      <c r="H14" s="27"/>
    </row>
    <row r="15" spans="1:9" s="26" customFormat="1" ht="12.75" customHeight="1">
      <c r="B15" s="70" t="s">
        <v>39</v>
      </c>
      <c r="C15" s="70"/>
      <c r="D15" s="70"/>
      <c r="E15" s="70"/>
      <c r="F15" s="70"/>
      <c r="G15" s="27"/>
      <c r="H15" s="27"/>
    </row>
    <row r="16" spans="1:9" s="26" customFormat="1">
      <c r="C16" s="27"/>
      <c r="D16" s="27"/>
      <c r="E16" s="27"/>
      <c r="F16" s="27"/>
      <c r="G16" s="27"/>
      <c r="H16" s="27"/>
    </row>
    <row r="17" spans="1:13" s="26" customFormat="1" ht="12.75" customHeight="1">
      <c r="A17" s="89" t="s">
        <v>41</v>
      </c>
      <c r="B17" s="89"/>
      <c r="C17" s="89"/>
      <c r="D17" s="89"/>
      <c r="J17" s="28"/>
      <c r="K17" s="28"/>
      <c r="L17" s="28"/>
      <c r="M17" s="28"/>
    </row>
  </sheetData>
  <mergeCells count="11">
    <mergeCell ref="A1:I1"/>
    <mergeCell ref="A4:I4"/>
    <mergeCell ref="A6:A7"/>
    <mergeCell ref="C6:H6"/>
    <mergeCell ref="I6:I7"/>
    <mergeCell ref="A2:I2"/>
    <mergeCell ref="B11:F11"/>
    <mergeCell ref="B12:F12"/>
    <mergeCell ref="B14:F14"/>
    <mergeCell ref="B15:F15"/>
    <mergeCell ref="A17:D17"/>
  </mergeCells>
  <printOptions horizontalCentered="1"/>
  <pageMargins left="0.39370078740157483" right="0.39370078740157483" top="1.1417322834645669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образов</vt:lpstr>
      <vt:lpstr>поясн к нд план</vt:lpstr>
      <vt:lpstr>образов!Заголовки_для_печати</vt:lpstr>
      <vt:lpstr>образов!Область_печати</vt:lpstr>
      <vt:lpstr>'поясн к нд план'!Область_печати</vt:lpstr>
    </vt:vector>
  </TitlesOfParts>
  <Company>Администрация Краснодарского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NFilipenko</dc:creator>
  <cp:lastModifiedBy>Виталий</cp:lastModifiedBy>
  <cp:lastPrinted>2013-09-09T12:00:51Z</cp:lastPrinted>
  <dcterms:created xsi:type="dcterms:W3CDTF">2012-07-17T12:16:43Z</dcterms:created>
  <dcterms:modified xsi:type="dcterms:W3CDTF">2013-09-25T07:38:00Z</dcterms:modified>
</cp:coreProperties>
</file>